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ce de prioris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$"/>
  </numFmts>
  <fonts count="6">
    <font>
      <name val="Calibri"/>
      <family val="2"/>
      <color theme="1"/>
      <sz val="11"/>
      <scheme val="minor"/>
    </font>
    <font>
      <name val="Georgia"/>
      <b val="1"/>
      <color rgb="0017181B"/>
      <sz val="16"/>
    </font>
    <font>
      <name val="Calibri"/>
      <color rgb="00706C62"/>
      <sz val="10"/>
    </font>
    <font>
      <name val="Calibri"/>
      <b val="1"/>
      <color rgb="00FFFFFF"/>
      <sz val="11"/>
    </font>
    <font>
      <name val="Calibri"/>
      <color rgb="0017181B"/>
      <sz val="11"/>
    </font>
    <font>
      <name val="Calibri"/>
      <color rgb="009B7B38"/>
      <sz val="10"/>
      <u val="single"/>
    </font>
  </fonts>
  <fills count="3">
    <fill>
      <patternFill/>
    </fill>
    <fill>
      <patternFill patternType="gray125"/>
    </fill>
    <fill>
      <patternFill patternType="solid">
        <fgColor rgb="0017181B"/>
      </patternFill>
    </fill>
  </fills>
  <borders count="2">
    <border>
      <left/>
      <right/>
      <top/>
      <bottom/>
      <diagonal/>
    </border>
    <border>
      <left style="thin">
        <color rgb="00DDD6C8"/>
      </left>
      <right style="thin">
        <color rgb="00DDD6C8"/>
      </right>
      <top style="thin">
        <color rgb="00DDD6C8"/>
      </top>
      <bottom style="thin">
        <color rgb="00DDD6C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gabrielnadon.com/guides/automatisation-pme-quebec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6" customWidth="1" min="2" max="2"/>
    <col width="12" customWidth="1" min="3" max="3"/>
    <col width="18" customWidth="1" min="4" max="4"/>
    <col width="14" customWidth="1" min="5" max="5"/>
    <col width="15" customWidth="1" min="6" max="6"/>
    <col width="14" customWidth="1" min="7" max="7"/>
    <col width="8" customWidth="1" min="8" max="8"/>
  </cols>
  <sheetData>
    <row r="1">
      <c r="A1" s="1" t="inlineStr">
        <is>
          <t>Matrice de priorisation des automatisations</t>
        </is>
      </c>
    </row>
    <row r="2">
      <c r="A2" s="2" t="inlineStr">
        <is>
          <t>Listez vos tâches, chiffrez-les, notez la simplicité (5 = règles claires et données propres, 1 = plein d'exceptions). Le score classe vos automatisations par où commencer.</t>
        </is>
      </c>
    </row>
    <row r="4">
      <c r="A4" s="3" t="inlineStr">
        <is>
          <t>Tâche / processus</t>
        </is>
      </c>
      <c r="B4" s="3" t="inlineStr">
        <is>
          <t>Heures / semaine</t>
        </is>
      </c>
      <c r="C4" s="3" t="inlineStr">
        <is>
          <t>Personnes</t>
        </is>
      </c>
      <c r="D4" s="3" t="inlineStr">
        <is>
          <t>Coût horaire ($/h)</t>
        </is>
      </c>
      <c r="E4" s="3" t="inlineStr">
        <is>
          <t>Coût annuel</t>
        </is>
      </c>
      <c r="F4" s="3" t="inlineStr">
        <is>
          <t>Simplicité (1-5)</t>
        </is>
      </c>
      <c r="G4" s="3" t="inlineStr">
        <is>
          <t>Score priorité</t>
        </is>
      </c>
      <c r="H4" s="3" t="inlineStr">
        <is>
          <t>Ordre</t>
        </is>
      </c>
    </row>
    <row r="5">
      <c r="A5" s="4" t="inlineStr">
        <is>
          <t>Mise à jour des prix fournisseurs</t>
        </is>
      </c>
      <c r="B5" s="5" t="n">
        <v>8</v>
      </c>
      <c r="C5" s="5" t="n">
        <v>1</v>
      </c>
      <c r="D5" s="5" t="n">
        <v>25</v>
      </c>
      <c r="E5" s="6">
        <f>IF(B5="","",B5*C5*D5*50)</f>
        <v/>
      </c>
      <c r="F5" s="5" t="n">
        <v>5</v>
      </c>
      <c r="G5" s="5">
        <f>IF(OR(E5="",F5=""),"",ROUND(E5/1000*F5,0))</f>
        <v/>
      </c>
      <c r="H5" s="5">
        <f>IF(G5="","",RANK(G5,$G$5:$G$19))</f>
        <v/>
      </c>
    </row>
    <row r="6">
      <c r="A6" s="4" t="inlineStr">
        <is>
          <t>Saisie des factures dans la comptabilité</t>
        </is>
      </c>
      <c r="B6" s="5" t="n">
        <v>5</v>
      </c>
      <c r="C6" s="5" t="n">
        <v>1</v>
      </c>
      <c r="D6" s="5" t="n">
        <v>30</v>
      </c>
      <c r="E6" s="6">
        <f>IF(B6="","",B6*C6*D6*50)</f>
        <v/>
      </c>
      <c r="F6" s="5" t="n">
        <v>4</v>
      </c>
      <c r="G6" s="5">
        <f>IF(OR(E6="",F6=""),"",ROUND(E6/1000*F6,0))</f>
        <v/>
      </c>
      <c r="H6" s="5">
        <f>IF(G6="","",RANK(G6,$G$5:$G$19))</f>
        <v/>
      </c>
    </row>
    <row r="7">
      <c r="A7" s="4" t="inlineStr">
        <is>
          <t>Relances de soumissions aux clients</t>
        </is>
      </c>
      <c r="B7" s="5" t="n">
        <v>3</v>
      </c>
      <c r="C7" s="5" t="n">
        <v>1</v>
      </c>
      <c r="D7" s="5" t="n">
        <v>30</v>
      </c>
      <c r="E7" s="6">
        <f>IF(B7="","",B7*C7*D7*50)</f>
        <v/>
      </c>
      <c r="F7" s="5" t="n">
        <v>4</v>
      </c>
      <c r="G7" s="5">
        <f>IF(OR(E7="",F7=""),"",ROUND(E7/1000*F7,0))</f>
        <v/>
      </c>
      <c r="H7" s="5">
        <f>IF(G7="","",RANK(G7,$G$5:$G$19))</f>
        <v/>
      </c>
    </row>
    <row r="8">
      <c r="A8" s="4" t="n"/>
      <c r="B8" s="5" t="n"/>
      <c r="C8" s="5" t="n"/>
      <c r="D8" s="5" t="n"/>
      <c r="E8" s="6">
        <f>IF(B8="","",B8*C8*D8*50)</f>
        <v/>
      </c>
      <c r="F8" s="5" t="n"/>
      <c r="G8" s="5">
        <f>IF(OR(E8="",F8=""),"",ROUND(E8/1000*F8,0))</f>
        <v/>
      </c>
      <c r="H8" s="5">
        <f>IF(G8="","",RANK(G8,$G$5:$G$19))</f>
        <v/>
      </c>
    </row>
    <row r="9">
      <c r="A9" s="4" t="n"/>
      <c r="B9" s="5" t="n"/>
      <c r="C9" s="5" t="n"/>
      <c r="D9" s="5" t="n"/>
      <c r="E9" s="6">
        <f>IF(B9="","",B9*C9*D9*50)</f>
        <v/>
      </c>
      <c r="F9" s="5" t="n"/>
      <c r="G9" s="5">
        <f>IF(OR(E9="",F9=""),"",ROUND(E9/1000*F9,0))</f>
        <v/>
      </c>
      <c r="H9" s="5">
        <f>IF(G9="","",RANK(G9,$G$5:$G$19))</f>
        <v/>
      </c>
    </row>
    <row r="10">
      <c r="A10" s="4" t="n"/>
      <c r="B10" s="5" t="n"/>
      <c r="C10" s="5" t="n"/>
      <c r="D10" s="5" t="n"/>
      <c r="E10" s="6">
        <f>IF(B10="","",B10*C10*D10*50)</f>
        <v/>
      </c>
      <c r="F10" s="5" t="n"/>
      <c r="G10" s="5">
        <f>IF(OR(E10="",F10=""),"",ROUND(E10/1000*F10,0))</f>
        <v/>
      </c>
      <c r="H10" s="5">
        <f>IF(G10="","",RANK(G10,$G$5:$G$19))</f>
        <v/>
      </c>
    </row>
    <row r="11">
      <c r="A11" s="4" t="n"/>
      <c r="B11" s="5" t="n"/>
      <c r="C11" s="5" t="n"/>
      <c r="D11" s="5" t="n"/>
      <c r="E11" s="6">
        <f>IF(B11="","",B11*C11*D11*50)</f>
        <v/>
      </c>
      <c r="F11" s="5" t="n"/>
      <c r="G11" s="5">
        <f>IF(OR(E11="",F11=""),"",ROUND(E11/1000*F11,0))</f>
        <v/>
      </c>
      <c r="H11" s="5">
        <f>IF(G11="","",RANK(G11,$G$5:$G$19))</f>
        <v/>
      </c>
    </row>
    <row r="12">
      <c r="A12" s="4" t="n"/>
      <c r="B12" s="5" t="n"/>
      <c r="C12" s="5" t="n"/>
      <c r="D12" s="5" t="n"/>
      <c r="E12" s="6">
        <f>IF(B12="","",B12*C12*D12*50)</f>
        <v/>
      </c>
      <c r="F12" s="5" t="n"/>
      <c r="G12" s="5">
        <f>IF(OR(E12="",F12=""),"",ROUND(E12/1000*F12,0))</f>
        <v/>
      </c>
      <c r="H12" s="5">
        <f>IF(G12="","",RANK(G12,$G$5:$G$19))</f>
        <v/>
      </c>
    </row>
    <row r="13">
      <c r="A13" s="4" t="n"/>
      <c r="B13" s="5" t="n"/>
      <c r="C13" s="5" t="n"/>
      <c r="D13" s="5" t="n"/>
      <c r="E13" s="6">
        <f>IF(B13="","",B13*C13*D13*50)</f>
        <v/>
      </c>
      <c r="F13" s="5" t="n"/>
      <c r="G13" s="5">
        <f>IF(OR(E13="",F13=""),"",ROUND(E13/1000*F13,0))</f>
        <v/>
      </c>
      <c r="H13" s="5">
        <f>IF(G13="","",RANK(G13,$G$5:$G$19))</f>
        <v/>
      </c>
    </row>
    <row r="14">
      <c r="A14" s="4" t="n"/>
      <c r="B14" s="5" t="n"/>
      <c r="C14" s="5" t="n"/>
      <c r="D14" s="5" t="n"/>
      <c r="E14" s="6">
        <f>IF(B14="","",B14*C14*D14*50)</f>
        <v/>
      </c>
      <c r="F14" s="5" t="n"/>
      <c r="G14" s="5">
        <f>IF(OR(E14="",F14=""),"",ROUND(E14/1000*F14,0))</f>
        <v/>
      </c>
      <c r="H14" s="5">
        <f>IF(G14="","",RANK(G14,$G$5:$G$19))</f>
        <v/>
      </c>
    </row>
    <row r="15">
      <c r="A15" s="4" t="n"/>
      <c r="B15" s="5" t="n"/>
      <c r="C15" s="5" t="n"/>
      <c r="D15" s="5" t="n"/>
      <c r="E15" s="6">
        <f>IF(B15="","",B15*C15*D15*50)</f>
        <v/>
      </c>
      <c r="F15" s="5" t="n"/>
      <c r="G15" s="5">
        <f>IF(OR(E15="",F15=""),"",ROUND(E15/1000*F15,0))</f>
        <v/>
      </c>
      <c r="H15" s="5">
        <f>IF(G15="","",RANK(G15,$G$5:$G$19))</f>
        <v/>
      </c>
    </row>
    <row r="16">
      <c r="A16" s="4" t="n"/>
      <c r="B16" s="5" t="n"/>
      <c r="C16" s="5" t="n"/>
      <c r="D16" s="5" t="n"/>
      <c r="E16" s="6">
        <f>IF(B16="","",B16*C16*D16*50)</f>
        <v/>
      </c>
      <c r="F16" s="5" t="n"/>
      <c r="G16" s="5">
        <f>IF(OR(E16="",F16=""),"",ROUND(E16/1000*F16,0))</f>
        <v/>
      </c>
      <c r="H16" s="5">
        <f>IF(G16="","",RANK(G16,$G$5:$G$19))</f>
        <v/>
      </c>
    </row>
    <row r="17">
      <c r="A17" s="4" t="n"/>
      <c r="B17" s="5" t="n"/>
      <c r="C17" s="5" t="n"/>
      <c r="D17" s="5" t="n"/>
      <c r="E17" s="6">
        <f>IF(B17="","",B17*C17*D17*50)</f>
        <v/>
      </c>
      <c r="F17" s="5" t="n"/>
      <c r="G17" s="5">
        <f>IF(OR(E17="",F17=""),"",ROUND(E17/1000*F17,0))</f>
        <v/>
      </c>
      <c r="H17" s="5">
        <f>IF(G17="","",RANK(G17,$G$5:$G$19))</f>
        <v/>
      </c>
    </row>
    <row r="18">
      <c r="A18" s="4" t="n"/>
      <c r="B18" s="5" t="n"/>
      <c r="C18" s="5" t="n"/>
      <c r="D18" s="5" t="n"/>
      <c r="E18" s="6">
        <f>IF(B18="","",B18*C18*D18*50)</f>
        <v/>
      </c>
      <c r="F18" s="5" t="n"/>
      <c r="G18" s="5">
        <f>IF(OR(E18="",F18=""),"",ROUND(E18/1000*F18,0))</f>
        <v/>
      </c>
      <c r="H18" s="5">
        <f>IF(G18="","",RANK(G18,$G$5:$G$19))</f>
        <v/>
      </c>
    </row>
    <row r="19">
      <c r="A19" s="4" t="n"/>
      <c r="B19" s="5" t="n"/>
      <c r="C19" s="5" t="n"/>
      <c r="D19" s="5" t="n"/>
      <c r="E19" s="6">
        <f>IF(B19="","",B19*C19*D19*50)</f>
        <v/>
      </c>
      <c r="F19" s="5" t="n"/>
      <c r="G19" s="5">
        <f>IF(OR(E19="",F19=""),"",ROUND(E19/1000*F19,0))</f>
        <v/>
      </c>
      <c r="H19" s="5">
        <f>IF(G19="","",RANK(G19,$G$5:$G$19))</f>
        <v/>
      </c>
    </row>
    <row r="21">
      <c r="A21" s="2" t="inlineStr">
        <is>
          <t>Score = (coût annuel en milliers) × simplicité. Commencez par le rang 1 : le meilleur rendement pour le moindre risque. Une tâche coûteuse mais pleine d'exceptions (simplicité 1-2) attend son tour — automatiser le chaos donne du chaos automatique.</t>
        </is>
      </c>
    </row>
    <row r="23">
      <c r="A23" s="7" t="inlineStr">
        <is>
          <t>Gabarit gratuit — gabrielnadon.com · Diagnostic gratuit de 20 minutes : https://gabrielnadon.com/guides/automatisation-pme-quebec/</t>
        </is>
      </c>
    </row>
  </sheetData>
  <hyperlinks>
    <hyperlink xmlns:r="http://schemas.openxmlformats.org/officeDocument/2006/relationships" ref="A2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2026-08-21T20:43:11Z</dcterms:created>
  <dcterms:modified xmlns:dcterms="http://purl.org/dc/terms/" xmlns:xsi="http://www.w3.org/2001/XMLSchema-instance" xsi:type="dcterms:W3CDTF">2026-08-21T20:43:11Z</dcterms:modified>
</cp:coreProperties>
</file>